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quản lý đào tạo\KE HOACH\2025 - 2026\TKB\HK II\TKB sau tết\"/>
    </mc:Choice>
  </mc:AlternateContent>
  <xr:revisionPtr revIDLastSave="0" documentId="13_ncr:1_{BB3E1134-679D-49CA-98D9-8B5668C1918F}" xr6:coauthVersionLast="47" xr6:coauthVersionMax="47" xr10:uidLastSave="{00000000-0000-0000-0000-000000000000}"/>
  <bookViews>
    <workbookView xWindow="-120" yWindow="-120" windowWidth="29040" windowHeight="15840" xr2:uid="{7ED9AB04-80C0-4C3D-9050-9B29DF25B70D}"/>
  </bookViews>
  <sheets>
    <sheet name="Sheet1" sheetId="1" r:id="rId1"/>
    <sheet name="Sheet2" sheetId="2" state="hidden" r:id="rId2"/>
  </sheets>
  <definedNames>
    <definedName name="_xlnm._FilterDatabase" localSheetId="0" hidden="1">Sheet1!$C$14:$V$22</definedName>
    <definedName name="_xlnm.Print_Area" localSheetId="0">Sheet1!$A$1:$V$28</definedName>
    <definedName name="_xlnm.Print_Titles" localSheetId="0">Sheet1!$13:$14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2" l="1"/>
  <c r="D35" i="2"/>
  <c r="D34" i="2"/>
</calcChain>
</file>

<file path=xl/sharedStrings.xml><?xml version="1.0" encoding="utf-8"?>
<sst xmlns="http://schemas.openxmlformats.org/spreadsheetml/2006/main" count="196" uniqueCount="111">
  <si>
    <t>Tiết 1+2</t>
  </si>
  <si>
    <t>Tiết 3+4</t>
  </si>
  <si>
    <t>Tiết 5+6</t>
  </si>
  <si>
    <t>Tiết 7+8</t>
  </si>
  <si>
    <t>THỨ 2</t>
  </si>
  <si>
    <t>THỨ 4</t>
  </si>
  <si>
    <t>THỨ 5</t>
  </si>
  <si>
    <t>THỨ 6</t>
  </si>
  <si>
    <t>LỚP</t>
  </si>
  <si>
    <t>TRƯỜNG ĐẠI HỌC TDTT ĐÀ NẴNG</t>
  </si>
  <si>
    <t>THỨ 3</t>
  </si>
  <si>
    <t>PHÒNG ĐT&amp;BĐCLGD</t>
  </si>
  <si>
    <t>Bóng rổ</t>
  </si>
  <si>
    <t>Lý thuyết ngành</t>
  </si>
  <si>
    <t>LL&amp;PP HLTT</t>
  </si>
  <si>
    <t>Dinh dưỡng và Hồi phục</t>
  </si>
  <si>
    <t>Lịch sử TDTT</t>
  </si>
  <si>
    <t>LL&amp;PP HLTT2</t>
  </si>
  <si>
    <t>1 lớp</t>
  </si>
  <si>
    <t>TVCĐ</t>
  </si>
  <si>
    <t>Golf</t>
  </si>
  <si>
    <t>3 TH+ 1 LT</t>
  </si>
  <si>
    <t>Võ</t>
  </si>
  <si>
    <t>1 TH + 1 LT</t>
  </si>
  <si>
    <t xml:space="preserve">Quần vợt </t>
  </si>
  <si>
    <t>5 TH + 2 LT</t>
  </si>
  <si>
    <t>TTCN5</t>
  </si>
  <si>
    <t>BC</t>
  </si>
  <si>
    <t>2 TH + 1 LT</t>
  </si>
  <si>
    <t>BĐ</t>
  </si>
  <si>
    <t>18-HLTT</t>
  </si>
  <si>
    <t xml:space="preserve">1 lớp </t>
  </si>
  <si>
    <t>TTCN7</t>
  </si>
  <si>
    <t>BR+BL+TD+ĐK+CL+BC</t>
  </si>
  <si>
    <t>KHÓA-NGÀNH</t>
  </si>
  <si>
    <t>SỐ LỚP BIÊN CHẾ</t>
  </si>
  <si>
    <t>GHI CHÚ</t>
  </si>
  <si>
    <t>17-HLTT
(17/2-17/9)</t>
  </si>
  <si>
    <t>16-HLTT
(16/3-16/8)</t>
  </si>
  <si>
    <t>TTCS4</t>
  </si>
  <si>
    <t>CL</t>
  </si>
  <si>
    <t>Cộng 18 GDTC</t>
  </si>
  <si>
    <t xml:space="preserve"> </t>
  </si>
  <si>
    <t>SV ĐK</t>
  </si>
  <si>
    <t>BR+BL+TD+ĐK+CL+KHVĐ</t>
  </si>
  <si>
    <t>Chủ nghĩa XHKH</t>
  </si>
  <si>
    <t>PP NCKH TDTT</t>
  </si>
  <si>
    <t>Giáo dục học ĐC</t>
  </si>
  <si>
    <t>Sinh lý TDTT</t>
  </si>
  <si>
    <t>Dinh trưỡng trong TT</t>
  </si>
  <si>
    <t>3 TH + 1 LT</t>
  </si>
  <si>
    <t>BIÊN CHẾ LỚP TÍN CHỈ HỌC KỲ 2 NĂM HỌC 2025 - 2026</t>
  </si>
  <si>
    <t>16-GDTC</t>
  </si>
  <si>
    <t>Lý luận dạy học</t>
  </si>
  <si>
    <t>Mỗi CS 1 lớp TH và 1 lớp LT</t>
  </si>
  <si>
    <t>19QLTDTT1</t>
  </si>
  <si>
    <t>Giải phẫu
B101</t>
  </si>
  <si>
    <t>19QLTDTT2</t>
  </si>
  <si>
    <t>19QLTDTT3</t>
  </si>
  <si>
    <t>K4GDTC1
(VLVH)</t>
  </si>
  <si>
    <t>K4GDTC2
(VLVH)</t>
  </si>
  <si>
    <t>K4GDTC3
(VLVH)</t>
  </si>
  <si>
    <t>3 lớp</t>
  </si>
  <si>
    <t>8 lớp TH (18/1-18/8) + 3 LT</t>
  </si>
  <si>
    <t>2 lớp</t>
  </si>
  <si>
    <t xml:space="preserve">3 TH+ 1 LT </t>
  </si>
  <si>
    <t>BR+VT+TD+BL+KHVĐ+ĐK</t>
  </si>
  <si>
    <t>Điền kinh 2</t>
  </si>
  <si>
    <t>Tiếng Anh tổng quát
A102</t>
  </si>
  <si>
    <t>Thể dục 2</t>
  </si>
  <si>
    <t>CN2</t>
  </si>
  <si>
    <t>Tin học &amp; UDCNS
A204</t>
  </si>
  <si>
    <t>Tiếng Anh tổng quát
A103</t>
  </si>
  <si>
    <t>ĐK16</t>
  </si>
  <si>
    <t>ĐK17</t>
  </si>
  <si>
    <t>ĐK18</t>
  </si>
  <si>
    <t>ĐK16+18</t>
  </si>
  <si>
    <t>TD17</t>
  </si>
  <si>
    <t>TD18</t>
  </si>
  <si>
    <t>TD19</t>
  </si>
  <si>
    <t>TD</t>
  </si>
  <si>
    <t>ĐK</t>
  </si>
  <si>
    <t>CS19</t>
  </si>
  <si>
    <t>ĐK16+2CS19</t>
  </si>
  <si>
    <t>ĐK16+CS19</t>
  </si>
  <si>
    <t>K16</t>
  </si>
  <si>
    <t>2 K17</t>
  </si>
  <si>
    <t>K17</t>
  </si>
  <si>
    <t>2 K18</t>
  </si>
  <si>
    <t>2K18</t>
  </si>
  <si>
    <t>td</t>
  </si>
  <si>
    <t>2K16</t>
  </si>
  <si>
    <t>2K17</t>
  </si>
  <si>
    <t>3K18</t>
  </si>
  <si>
    <t>K18 LT</t>
  </si>
  <si>
    <t>Tiếng Anh tổng quát
A104</t>
  </si>
  <si>
    <r>
      <rPr>
        <b/>
        <sz val="18"/>
        <color rgb="FFFFFF00"/>
        <rFont val="Times New Roman"/>
        <family val="1"/>
      </rPr>
      <t>TTCS1</t>
    </r>
    <r>
      <rPr>
        <sz val="18"/>
        <color theme="1"/>
        <rFont val="Times New Roman"/>
        <family val="2"/>
        <charset val="163"/>
      </rPr>
      <t xml:space="preserve">
BƠI+BĐ
+PIC+CL</t>
    </r>
  </si>
  <si>
    <t>BR</t>
  </si>
  <si>
    <t>19GDTC</t>
  </si>
  <si>
    <t>Vệ sinh TDTT
C201</t>
  </si>
  <si>
    <t>Đà Nẵng, ngày 7 tháng 3 năm 2026</t>
  </si>
  <si>
    <t>TTCS1
BĐ</t>
  </si>
  <si>
    <r>
      <rPr>
        <b/>
        <sz val="18"/>
        <color rgb="FFFFFF00"/>
        <rFont val="Times New Roman"/>
        <family val="1"/>
      </rPr>
      <t>TTCS1</t>
    </r>
    <r>
      <rPr>
        <sz val="18"/>
        <color theme="1"/>
        <rFont val="Times New Roman"/>
        <family val="2"/>
        <charset val="163"/>
      </rPr>
      <t xml:space="preserve">
BƠI+PIC+CL</t>
    </r>
  </si>
  <si>
    <r>
      <t xml:space="preserve">Từ tuần 34 </t>
    </r>
    <r>
      <rPr>
        <b/>
        <sz val="28"/>
        <color rgb="FF0000FF"/>
        <rFont val="Times New Roman"/>
        <family val="1"/>
      </rPr>
      <t>(Từ ngày 22/3/2026 đến ngày 29/3/2026)</t>
    </r>
  </si>
  <si>
    <t>Thi 
Thể dục 2</t>
  </si>
  <si>
    <t>Thể dục 2-KT</t>
  </si>
  <si>
    <t>Thi
Thể dục 2</t>
  </si>
  <si>
    <t>Thi Điền kinh 2</t>
  </si>
  <si>
    <t>Điền kinh 2-KT</t>
  </si>
  <si>
    <t>Thi 
Điền kinh 2</t>
  </si>
  <si>
    <t>ĐIỀU CHỈNH TKB CÁC KHÓA ĐẠI HỌC K19+K4 (GDTC+QLTDTT) HỌC KỲ II, NĂM HỌC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</si>
</sst>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2"/>
      <color theme="1"/>
      <name val="Times New Roman"/>
      <family val="2"/>
      <charset val="163"/>
    </font>
    <font>
      <sz val="8"/>
      <name val="Times New Roman"/>
      <family val="2"/>
      <charset val="163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22"/>
      <color theme="1"/>
      <name val="Times New Roman"/>
      <family val="1"/>
    </font>
    <font>
      <sz val="16"/>
      <name val="Times New Roman"/>
      <family val="1"/>
    </font>
    <font>
      <sz val="18"/>
      <name val="Times New Roman"/>
      <family val="1"/>
    </font>
    <font>
      <sz val="18"/>
      <color rgb="FFFF0000"/>
      <name val="Times New Roman"/>
      <family val="1"/>
    </font>
    <font>
      <sz val="16"/>
      <color theme="1"/>
      <name val="Times New Roman"/>
      <family val="2"/>
      <charset val="163"/>
    </font>
    <font>
      <b/>
      <sz val="20"/>
      <color theme="1"/>
      <name val="Times New Roman"/>
      <family val="1"/>
    </font>
    <font>
      <b/>
      <sz val="26"/>
      <color theme="1"/>
      <name val="Times New Roman"/>
      <family val="1"/>
    </font>
    <font>
      <sz val="16"/>
      <name val="Times New Roman"/>
      <family val="2"/>
      <charset val="163"/>
    </font>
    <font>
      <sz val="18"/>
      <color rgb="FFFF0000"/>
      <name val="Times New Roman"/>
      <family val="2"/>
      <charset val="163"/>
    </font>
    <font>
      <sz val="18"/>
      <color rgb="FFFFFF00"/>
      <name val="Times New Roman"/>
      <family val="1"/>
    </font>
    <font>
      <b/>
      <sz val="20"/>
      <name val="Times New Roman"/>
      <family val="1"/>
    </font>
    <font>
      <sz val="18"/>
      <name val="Times New Roman"/>
      <family val="2"/>
      <charset val="163"/>
    </font>
    <font>
      <sz val="22"/>
      <name val="Times New Roman"/>
      <family val="1"/>
    </font>
    <font>
      <b/>
      <sz val="22"/>
      <name val="Times New Roman"/>
      <family val="1"/>
    </font>
    <font>
      <sz val="18"/>
      <color theme="1"/>
      <name val="Times New Roman"/>
      <family val="2"/>
      <charset val="163"/>
    </font>
    <font>
      <sz val="12"/>
      <color rgb="FF0000FF"/>
      <name val="Times New Roman"/>
      <family val="2"/>
      <charset val="163"/>
    </font>
    <font>
      <b/>
      <sz val="12"/>
      <color theme="0"/>
      <name val="Times New Roman"/>
      <family val="1"/>
    </font>
    <font>
      <b/>
      <i/>
      <sz val="12"/>
      <color rgb="FF0000FF"/>
      <name val="Times New Roman"/>
      <family val="1"/>
    </font>
    <font>
      <b/>
      <i/>
      <sz val="12"/>
      <color rgb="FF002060"/>
      <name val="Times New Roman"/>
      <family val="1"/>
    </font>
    <font>
      <sz val="12"/>
      <color rgb="FF002060"/>
      <name val="Times New Roman"/>
      <family val="1"/>
    </font>
    <font>
      <sz val="12"/>
      <color rgb="FFFF0000"/>
      <name val="Times New Roman"/>
      <family val="2"/>
      <charset val="163"/>
    </font>
    <font>
      <sz val="18"/>
      <color theme="0"/>
      <name val="Times New Roman"/>
      <family val="2"/>
      <charset val="163"/>
    </font>
    <font>
      <sz val="18"/>
      <color theme="1"/>
      <name val="Times New Roman"/>
      <family val="1"/>
    </font>
    <font>
      <b/>
      <sz val="12"/>
      <color rgb="FFFF0000"/>
      <name val="Times New Roman"/>
      <family val="1"/>
    </font>
    <font>
      <sz val="20"/>
      <color theme="1"/>
      <name val="Times New Roman"/>
      <family val="2"/>
      <charset val="163"/>
    </font>
    <font>
      <sz val="20"/>
      <name val="Times New Roman"/>
      <family val="1"/>
    </font>
    <font>
      <sz val="22"/>
      <color theme="1"/>
      <name val="Times New Roman"/>
      <family val="1"/>
    </font>
    <font>
      <sz val="28"/>
      <color theme="1"/>
      <name val="Times New Roman"/>
      <family val="1"/>
    </font>
    <font>
      <b/>
      <sz val="28"/>
      <color rgb="FF0000FF"/>
      <name val="Times New Roman"/>
      <family val="1"/>
    </font>
    <font>
      <sz val="20"/>
      <color rgb="FF0033CC"/>
      <name val="Times New Roman"/>
      <family val="1"/>
    </font>
    <font>
      <b/>
      <sz val="24"/>
      <color theme="1"/>
      <name val="Times New Roman"/>
      <family val="1"/>
    </font>
    <font>
      <b/>
      <sz val="24"/>
      <color rgb="FF0000FF"/>
      <name val="Times New Roman"/>
      <family val="1"/>
    </font>
    <font>
      <b/>
      <sz val="28"/>
      <color rgb="FFDD3523"/>
      <name val="Times New Roman"/>
      <family val="1"/>
    </font>
    <font>
      <sz val="28"/>
      <color rgb="FFDD3523"/>
      <name val="Times New Roman"/>
      <family val="1"/>
    </font>
    <font>
      <b/>
      <sz val="24"/>
      <color rgb="FFDD3523"/>
      <name val="Times New Roman"/>
      <family val="1"/>
    </font>
    <font>
      <sz val="24"/>
      <color rgb="FFDD3523"/>
      <name val="Times New Roman"/>
      <family val="1"/>
    </font>
    <font>
      <b/>
      <sz val="18"/>
      <color rgb="FFDD3523"/>
      <name val="Times New Roman"/>
      <family val="1"/>
    </font>
    <font>
      <b/>
      <sz val="22"/>
      <color theme="0"/>
      <name val="Times New Roman"/>
      <family val="1"/>
    </font>
    <font>
      <b/>
      <sz val="28"/>
      <color rgb="FFFF0000"/>
      <name val="Times New Roman"/>
      <family val="1"/>
    </font>
    <font>
      <b/>
      <sz val="18"/>
      <color rgb="FFFFFF00"/>
      <name val="Times New Roman"/>
      <family val="1"/>
    </font>
    <font>
      <b/>
      <sz val="24"/>
      <name val="Times New Roman"/>
      <family val="1"/>
    </font>
    <font>
      <i/>
      <sz val="24"/>
      <color theme="1"/>
      <name val="Times New Roman"/>
      <family val="1"/>
    </font>
    <font>
      <sz val="24"/>
      <color rgb="FFFF0000"/>
      <name val="Times New Roman"/>
      <family val="1"/>
    </font>
    <font>
      <b/>
      <sz val="24"/>
      <color rgb="FFFF000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1" xfId="0" applyBorder="1"/>
    <xf numFmtId="49" fontId="3" fillId="0" borderId="0" xfId="0" applyNumberFormat="1" applyFont="1" applyAlignment="1">
      <alignment horizontal="center" vertical="center"/>
    </xf>
    <xf numFmtId="0" fontId="0" fillId="0" borderId="7" xfId="0" applyBorder="1"/>
    <xf numFmtId="0" fontId="0" fillId="0" borderId="15" xfId="0" applyBorder="1"/>
    <xf numFmtId="0" fontId="0" fillId="0" borderId="4" xfId="0" applyBorder="1"/>
    <xf numFmtId="0" fontId="8" fillId="0" borderId="1" xfId="0" applyFont="1" applyBorder="1" applyAlignment="1">
      <alignment vertical="center" wrapText="1"/>
    </xf>
    <xf numFmtId="0" fontId="23" fillId="14" borderId="1" xfId="0" applyFont="1" applyFill="1" applyBorder="1" applyAlignment="1">
      <alignment horizontal="center" vertical="center"/>
    </xf>
    <xf numFmtId="0" fontId="0" fillId="15" borderId="1" xfId="0" applyFill="1" applyBorder="1"/>
    <xf numFmtId="0" fontId="22" fillId="15" borderId="1" xfId="0" applyFont="1" applyFill="1" applyBorder="1"/>
    <xf numFmtId="0" fontId="0" fillId="11" borderId="1" xfId="0" applyFill="1" applyBorder="1"/>
    <xf numFmtId="0" fontId="0" fillId="15" borderId="1" xfId="0" applyFill="1" applyBorder="1" applyAlignment="1">
      <alignment horizontal="left"/>
    </xf>
    <xf numFmtId="0" fontId="22" fillId="15" borderId="1" xfId="0" applyFont="1" applyFill="1" applyBorder="1" applyAlignment="1">
      <alignment horizontal="left"/>
    </xf>
    <xf numFmtId="0" fontId="0" fillId="11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7" borderId="1" xfId="0" applyFill="1" applyBorder="1"/>
    <xf numFmtId="0" fontId="24" fillId="15" borderId="1" xfId="0" applyFont="1" applyFill="1" applyBorder="1"/>
    <xf numFmtId="0" fontId="25" fillId="0" borderId="1" xfId="0" applyFont="1" applyBorder="1"/>
    <xf numFmtId="0" fontId="26" fillId="0" borderId="1" xfId="0" applyFont="1" applyBorder="1" applyAlignment="1">
      <alignment horizontal="left"/>
    </xf>
    <xf numFmtId="0" fontId="26" fillId="0" borderId="1" xfId="0" applyFont="1" applyBorder="1"/>
    <xf numFmtId="0" fontId="24" fillId="0" borderId="1" xfId="0" applyFont="1" applyBorder="1"/>
    <xf numFmtId="0" fontId="0" fillId="0" borderId="1" xfId="0" applyBorder="1" applyAlignment="1">
      <alignment horizontal="left"/>
    </xf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0" fillId="15" borderId="1" xfId="0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7" fillId="11" borderId="1" xfId="0" applyFont="1" applyFill="1" applyBorder="1"/>
    <xf numFmtId="0" fontId="22" fillId="11" borderId="1" xfId="0" applyFont="1" applyFill="1" applyBorder="1"/>
    <xf numFmtId="0" fontId="0" fillId="7" borderId="10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6" fillId="0" borderId="1" xfId="0" applyFont="1" applyBorder="1" applyAlignment="1">
      <alignment shrinkToFit="1"/>
    </xf>
    <xf numFmtId="0" fontId="23" fillId="16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8" fillId="19" borderId="1" xfId="0" applyFont="1" applyFill="1" applyBorder="1" applyAlignment="1">
      <alignment horizontal="center" vertical="center" wrapText="1"/>
    </xf>
    <xf numFmtId="49" fontId="29" fillId="12" borderId="1" xfId="0" applyNumberFormat="1" applyFont="1" applyFill="1" applyBorder="1" applyAlignment="1">
      <alignment horizontal="center" vertical="center" wrapText="1"/>
    </xf>
    <xf numFmtId="49" fontId="29" fillId="12" borderId="6" xfId="0" applyNumberFormat="1" applyFont="1" applyFill="1" applyBorder="1" applyAlignment="1">
      <alignment horizontal="center" vertical="center" wrapText="1"/>
    </xf>
    <xf numFmtId="0" fontId="18" fillId="19" borderId="6" xfId="0" applyFont="1" applyFill="1" applyBorder="1" applyAlignment="1">
      <alignment horizontal="center" vertical="center" wrapText="1"/>
    </xf>
    <xf numFmtId="0" fontId="34" fillId="0" borderId="0" xfId="0" applyFont="1"/>
    <xf numFmtId="0" fontId="35" fillId="20" borderId="1" xfId="0" applyFont="1" applyFill="1" applyBorder="1" applyAlignment="1">
      <alignment horizontal="center" vertical="center"/>
    </xf>
    <xf numFmtId="0" fontId="38" fillId="20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0" fillId="0" borderId="0" xfId="0" applyFont="1"/>
    <xf numFmtId="49" fontId="37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1" fillId="17" borderId="6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49" fontId="3" fillId="2" borderId="0" xfId="0" applyNumberFormat="1" applyFont="1" applyFill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3" fillId="0" borderId="0" xfId="0" applyFont="1"/>
    <xf numFmtId="49" fontId="44" fillId="3" borderId="0" xfId="0" applyNumberFormat="1" applyFont="1" applyFill="1" applyAlignment="1">
      <alignment horizontal="center" vertical="center"/>
    </xf>
    <xf numFmtId="0" fontId="44" fillId="3" borderId="1" xfId="0" applyFont="1" applyFill="1" applyBorder="1" applyAlignment="1">
      <alignment horizontal="center" vertical="center"/>
    </xf>
    <xf numFmtId="0" fontId="4" fillId="0" borderId="22" xfId="0" applyFont="1" applyBorder="1"/>
    <xf numFmtId="0" fontId="4" fillId="0" borderId="6" xfId="0" applyFont="1" applyBorder="1"/>
    <xf numFmtId="0" fontId="4" fillId="0" borderId="7" xfId="0" applyFont="1" applyBorder="1"/>
    <xf numFmtId="0" fontId="32" fillId="0" borderId="11" xfId="0" applyFont="1" applyBorder="1" applyAlignment="1">
      <alignment horizontal="center" vertical="center"/>
    </xf>
    <xf numFmtId="0" fontId="9" fillId="19" borderId="1" xfId="0" applyFont="1" applyFill="1" applyBorder="1" applyAlignment="1">
      <alignment horizontal="center" vertical="center" wrapText="1"/>
    </xf>
    <xf numFmtId="0" fontId="9" fillId="19" borderId="7" xfId="0" applyFont="1" applyFill="1" applyBorder="1" applyAlignment="1">
      <alignment horizontal="center" vertical="center" wrapText="1"/>
    </xf>
    <xf numFmtId="0" fontId="9" fillId="19" borderId="6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49" fontId="6" fillId="13" borderId="1" xfId="0" applyNumberFormat="1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 wrapText="1"/>
    </xf>
    <xf numFmtId="49" fontId="6" fillId="14" borderId="18" xfId="0" applyNumberFormat="1" applyFont="1" applyFill="1" applyBorder="1" applyAlignment="1">
      <alignment horizontal="center" vertical="center" wrapText="1"/>
    </xf>
    <xf numFmtId="49" fontId="37" fillId="7" borderId="12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49" fontId="7" fillId="0" borderId="13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0" fillId="0" borderId="23" xfId="0" applyBorder="1"/>
    <xf numFmtId="0" fontId="14" fillId="18" borderId="4" xfId="0" applyFont="1" applyFill="1" applyBorder="1" applyAlignment="1">
      <alignment horizontal="center" vertical="center" wrapText="1"/>
    </xf>
    <xf numFmtId="0" fontId="14" fillId="18" borderId="7" xfId="0" applyFont="1" applyFill="1" applyBorder="1" applyAlignment="1">
      <alignment horizontal="center" vertical="center" wrapText="1"/>
    </xf>
    <xf numFmtId="49" fontId="3" fillId="21" borderId="0" xfId="0" applyNumberFormat="1" applyFont="1" applyFill="1" applyAlignment="1">
      <alignment horizontal="center" vertical="center"/>
    </xf>
    <xf numFmtId="0" fontId="38" fillId="21" borderId="1" xfId="0" applyFont="1" applyFill="1" applyBorder="1" applyAlignment="1">
      <alignment horizontal="center" vertical="center"/>
    </xf>
    <xf numFmtId="0" fontId="35" fillId="21" borderId="1" xfId="0" applyFont="1" applyFill="1" applyBorder="1" applyAlignment="1">
      <alignment horizontal="center" vertical="center"/>
    </xf>
    <xf numFmtId="0" fontId="0" fillId="21" borderId="0" xfId="0" applyFill="1"/>
    <xf numFmtId="0" fontId="49" fillId="0" borderId="0" xfId="0" applyFont="1" applyAlignment="1">
      <alignment horizontal="center" vertical="center"/>
    </xf>
    <xf numFmtId="0" fontId="49" fillId="21" borderId="0" xfId="0" applyFont="1" applyFill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18" fillId="17" borderId="1" xfId="0" applyFont="1" applyFill="1" applyBorder="1" applyAlignment="1">
      <alignment horizontal="center" vertical="center" wrapText="1"/>
    </xf>
    <xf numFmtId="0" fontId="8" fillId="17" borderId="7" xfId="0" applyFont="1" applyFill="1" applyBorder="1" applyAlignment="1">
      <alignment vertical="center" wrapText="1"/>
    </xf>
    <xf numFmtId="49" fontId="10" fillId="12" borderId="6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49" fontId="10" fillId="12" borderId="1" xfId="0" applyNumberFormat="1" applyFont="1" applyFill="1" applyBorder="1" applyAlignment="1">
      <alignment horizontal="center" vertical="center" wrapText="1"/>
    </xf>
    <xf numFmtId="49" fontId="10" fillId="12" borderId="7" xfId="0" applyNumberFormat="1" applyFont="1" applyFill="1" applyBorder="1" applyAlignment="1">
      <alignment horizontal="center" vertical="center" wrapText="1"/>
    </xf>
    <xf numFmtId="0" fontId="15" fillId="19" borderId="2" xfId="0" applyFont="1" applyFill="1" applyBorder="1" applyAlignment="1">
      <alignment horizontal="center" vertical="center" wrapText="1"/>
    </xf>
    <xf numFmtId="0" fontId="15" fillId="19" borderId="1" xfId="0" applyFont="1" applyFill="1" applyBorder="1" applyAlignment="1">
      <alignment horizontal="center" vertical="center" wrapText="1"/>
    </xf>
    <xf numFmtId="49" fontId="10" fillId="12" borderId="4" xfId="0" applyNumberFormat="1" applyFont="1" applyFill="1" applyBorder="1" applyAlignment="1">
      <alignment horizontal="center" vertical="center" wrapText="1"/>
    </xf>
    <xf numFmtId="49" fontId="29" fillId="12" borderId="3" xfId="0" applyNumberFormat="1" applyFont="1" applyFill="1" applyBorder="1" applyAlignment="1">
      <alignment horizontal="center" vertical="center" wrapText="1"/>
    </xf>
    <xf numFmtId="0" fontId="0" fillId="0" borderId="20" xfId="0" applyBorder="1"/>
    <xf numFmtId="0" fontId="4" fillId="0" borderId="0" xfId="0" applyFont="1"/>
    <xf numFmtId="0" fontId="0" fillId="0" borderId="12" xfId="0" applyBorder="1"/>
    <xf numFmtId="49" fontId="10" fillId="12" borderId="9" xfId="0" applyNumberFormat="1" applyFont="1" applyFill="1" applyBorder="1" applyAlignment="1">
      <alignment horizontal="center" vertical="center" wrapText="1"/>
    </xf>
    <xf numFmtId="0" fontId="15" fillId="19" borderId="8" xfId="0" applyFont="1" applyFill="1" applyBorder="1" applyAlignment="1">
      <alignment horizontal="center" vertical="center" wrapText="1"/>
    </xf>
    <xf numFmtId="49" fontId="29" fillId="12" borderId="9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49" fontId="29" fillId="0" borderId="2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29" fillId="0" borderId="7" xfId="0" applyNumberFormat="1" applyFont="1" applyBorder="1" applyAlignment="1">
      <alignment horizontal="center" vertical="center" wrapText="1"/>
    </xf>
    <xf numFmtId="49" fontId="29" fillId="0" borderId="8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0" fillId="0" borderId="18" xfId="0" applyBorder="1"/>
    <xf numFmtId="0" fontId="3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8" fillId="18" borderId="19" xfId="0" applyFont="1" applyFill="1" applyBorder="1" applyAlignment="1">
      <alignment horizontal="center" vertical="center" wrapText="1"/>
    </xf>
    <xf numFmtId="0" fontId="8" fillId="18" borderId="7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18" borderId="1" xfId="0" applyFont="1" applyFill="1" applyBorder="1" applyAlignment="1">
      <alignment horizontal="center" vertical="center" wrapText="1"/>
    </xf>
    <xf numFmtId="0" fontId="8" fillId="18" borderId="16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29" fillId="8" borderId="25" xfId="0" applyFont="1" applyFill="1" applyBorder="1" applyAlignment="1">
      <alignment horizontal="center" vertical="center" wrapText="1"/>
    </xf>
    <xf numFmtId="0" fontId="21" fillId="8" borderId="26" xfId="0" applyFont="1" applyFill="1" applyBorder="1" applyAlignment="1">
      <alignment horizontal="center" vertical="center"/>
    </xf>
    <xf numFmtId="0" fontId="21" fillId="8" borderId="24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37" fillId="6" borderId="8" xfId="0" applyFont="1" applyFill="1" applyBorder="1" applyAlignment="1">
      <alignment horizontal="center" vertical="center"/>
    </xf>
    <xf numFmtId="0" fontId="37" fillId="6" borderId="3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7" fillId="4" borderId="8" xfId="0" applyFont="1" applyFill="1" applyBorder="1" applyAlignment="1">
      <alignment horizontal="center" vertical="center"/>
    </xf>
    <xf numFmtId="0" fontId="37" fillId="4" borderId="3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37" fillId="5" borderId="8" xfId="0" applyFont="1" applyFill="1" applyBorder="1" applyAlignment="1">
      <alignment horizontal="center" vertical="center"/>
    </xf>
    <xf numFmtId="0" fontId="37" fillId="5" borderId="3" xfId="0" applyFont="1" applyFill="1" applyBorder="1" applyAlignment="1">
      <alignment horizontal="center" vertical="center"/>
    </xf>
    <xf numFmtId="0" fontId="47" fillId="3" borderId="8" xfId="0" applyFont="1" applyFill="1" applyBorder="1" applyAlignment="1">
      <alignment horizontal="center" vertical="center"/>
    </xf>
    <xf numFmtId="0" fontId="47" fillId="3" borderId="3" xfId="0" applyFont="1" applyFill="1" applyBorder="1" applyAlignment="1">
      <alignment horizontal="center" vertical="center"/>
    </xf>
    <xf numFmtId="0" fontId="35" fillId="20" borderId="10" xfId="0" applyFont="1" applyFill="1" applyBorder="1" applyAlignment="1">
      <alignment horizontal="center" vertical="center"/>
    </xf>
    <xf numFmtId="0" fontId="35" fillId="20" borderId="11" xfId="0" applyFont="1" applyFill="1" applyBorder="1" applyAlignment="1">
      <alignment horizontal="center" vertical="center"/>
    </xf>
    <xf numFmtId="49" fontId="39" fillId="0" borderId="18" xfId="0" applyNumberFormat="1" applyFont="1" applyBorder="1" applyAlignment="1">
      <alignment horizontal="center" vertical="center"/>
    </xf>
    <xf numFmtId="49" fontId="39" fillId="0" borderId="5" xfId="0" applyNumberFormat="1" applyFont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5" xfId="0" applyFont="1" applyFill="1" applyBorder="1" applyAlignment="1">
      <alignment horizontal="center" vertical="center"/>
    </xf>
    <xf numFmtId="0" fontId="44" fillId="3" borderId="18" xfId="0" applyFont="1" applyFill="1" applyBorder="1" applyAlignment="1">
      <alignment horizontal="center" vertical="center"/>
    </xf>
    <xf numFmtId="0" fontId="44" fillId="3" borderId="5" xfId="0" applyFont="1" applyFill="1" applyBorder="1" applyAlignment="1">
      <alignment horizontal="center" vertical="center"/>
    </xf>
    <xf numFmtId="49" fontId="12" fillId="7" borderId="12" xfId="0" applyNumberFormat="1" applyFont="1" applyFill="1" applyBorder="1" applyAlignment="1">
      <alignment horizontal="center" vertical="center"/>
    </xf>
    <xf numFmtId="49" fontId="17" fillId="0" borderId="13" xfId="0" applyNumberFormat="1" applyFont="1" applyBorder="1" applyAlignment="1">
      <alignment horizontal="center" vertical="center"/>
    </xf>
    <xf numFmtId="0" fontId="35" fillId="21" borderId="18" xfId="0" applyFont="1" applyFill="1" applyBorder="1" applyAlignment="1">
      <alignment horizontal="center" vertical="center"/>
    </xf>
    <xf numFmtId="0" fontId="35" fillId="21" borderId="5" xfId="0" applyFont="1" applyFill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36" fillId="10" borderId="8" xfId="0" applyFont="1" applyFill="1" applyBorder="1" applyAlignment="1">
      <alignment horizontal="center" vertical="center" wrapText="1"/>
    </xf>
    <xf numFmtId="0" fontId="18" fillId="16" borderId="2" xfId="0" applyFont="1" applyFill="1" applyBorder="1" applyAlignment="1">
      <alignment horizontal="center" vertical="center" wrapText="1"/>
    </xf>
    <xf numFmtId="0" fontId="29" fillId="8" borderId="14" xfId="0" applyFont="1" applyFill="1" applyBorder="1" applyAlignment="1">
      <alignment horizontal="center" vertical="center" wrapText="1"/>
    </xf>
    <xf numFmtId="0" fontId="21" fillId="8" borderId="22" xfId="0" applyFont="1" applyFill="1" applyBorder="1" applyAlignment="1">
      <alignment horizontal="center" vertical="center"/>
    </xf>
    <xf numFmtId="0" fontId="21" fillId="8" borderId="17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9" fillId="9" borderId="3" xfId="0" applyFont="1" applyFill="1" applyBorder="1" applyAlignment="1">
      <alignment horizontal="center" vertical="center" wrapText="1"/>
    </xf>
    <xf numFmtId="0" fontId="0" fillId="7" borderId="10" xfId="0" applyFill="1" applyBorder="1" applyAlignment="1">
      <alignment horizontal="left" vertical="center" wrapText="1"/>
    </xf>
    <xf numFmtId="0" fontId="0" fillId="7" borderId="11" xfId="0" applyFill="1" applyBorder="1" applyAlignment="1">
      <alignment horizontal="left" vertical="center" wrapText="1"/>
    </xf>
    <xf numFmtId="0" fontId="0" fillId="7" borderId="10" xfId="0" applyFill="1" applyBorder="1" applyAlignment="1">
      <alignment horizontal="left" vertical="center"/>
    </xf>
    <xf numFmtId="0" fontId="0" fillId="7" borderId="11" xfId="0" applyFill="1" applyBorder="1" applyAlignment="1">
      <alignment horizontal="left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left" vertical="center"/>
    </xf>
    <xf numFmtId="0" fontId="23" fillId="14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0" fillId="7" borderId="21" xfId="0" applyFill="1" applyBorder="1" applyAlignment="1">
      <alignment horizontal="left" vertical="center" wrapText="1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0" fillId="16" borderId="10" xfId="0" applyFont="1" applyFill="1" applyBorder="1" applyAlignment="1">
      <alignment horizontal="center" vertical="center"/>
    </xf>
    <xf numFmtId="0" fontId="30" fillId="16" borderId="21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FFFF"/>
      <color rgb="FF00CCFF"/>
      <color rgb="FFCC00CC"/>
      <color rgb="FFDD3523"/>
      <color rgb="FFFF66FF"/>
      <color rgb="FFFF99FF"/>
      <color rgb="FFFF3300"/>
      <color rgb="FFDDDDDD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E2D44CB-5B96-4541-8B76-B253D2AA3873}">
  <we:reference id="wa200005271" version="2.6.1.0" store="en-US" storeType="OMEX"/>
  <we:alternateReferences>
    <we:reference id="wa200005271" version="2.6.1.0" store="WA200005271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E40BB-6465-4C9E-A8FE-706DAF14930D}">
  <sheetPr>
    <pageSetUpPr fitToPage="1"/>
  </sheetPr>
  <dimension ref="A1:W26"/>
  <sheetViews>
    <sheetView showGridLines="0" tabSelected="1" zoomScale="55" zoomScaleNormal="55" zoomScaleSheetLayoutView="55" workbookViewId="0">
      <pane xSplit="1" ySplit="14" topLeftCell="B15" activePane="bottomRight" state="frozen"/>
      <selection pane="topRight" activeCell="B1" sqref="B1"/>
      <selection pane="bottomLeft" activeCell="A6" sqref="A6"/>
      <selection pane="bottomRight" activeCell="K18" sqref="K18:K19"/>
    </sheetView>
  </sheetViews>
  <sheetFormatPr defaultRowHeight="30.75" x14ac:dyDescent="0.25"/>
  <cols>
    <col min="1" max="1" width="18.625" style="2" customWidth="1"/>
    <col min="2" max="2" width="13.75" style="2" hidden="1" customWidth="1"/>
    <col min="3" max="3" width="17.25" customWidth="1"/>
    <col min="4" max="4" width="16.625" customWidth="1"/>
    <col min="5" max="5" width="18.875" customWidth="1"/>
    <col min="6" max="6" width="18.125" customWidth="1"/>
    <col min="7" max="7" width="20" customWidth="1"/>
    <col min="8" max="8" width="17.125" customWidth="1"/>
    <col min="9" max="9" width="17.625" customWidth="1"/>
    <col min="10" max="10" width="17.375" customWidth="1"/>
    <col min="11" max="11" width="20.125" customWidth="1"/>
    <col min="12" max="12" width="18.5" customWidth="1"/>
    <col min="13" max="14" width="12.625" customWidth="1"/>
    <col min="15" max="15" width="21" customWidth="1"/>
    <col min="16" max="16" width="17.75" customWidth="1"/>
    <col min="17" max="17" width="18" customWidth="1"/>
    <col min="18" max="18" width="18.125" customWidth="1"/>
    <col min="19" max="19" width="18.625" customWidth="1"/>
    <col min="20" max="20" width="19.875" customWidth="1"/>
    <col min="21" max="21" width="17.25" customWidth="1"/>
    <col min="22" max="22" width="18.5" customWidth="1"/>
    <col min="23" max="23" width="15.5" style="90" customWidth="1"/>
  </cols>
  <sheetData>
    <row r="1" spans="1:23" ht="53.45" customHeight="1" x14ac:dyDescent="0.45">
      <c r="C1" s="144" t="s">
        <v>9</v>
      </c>
      <c r="D1" s="144"/>
      <c r="E1" s="144"/>
      <c r="F1" s="144"/>
      <c r="G1" s="144"/>
      <c r="H1" s="136" t="s">
        <v>110</v>
      </c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</row>
    <row r="2" spans="1:23" ht="54" customHeight="1" x14ac:dyDescent="0.25">
      <c r="C2" s="145" t="s">
        <v>11</v>
      </c>
      <c r="D2" s="145"/>
      <c r="E2" s="145"/>
      <c r="F2" s="145"/>
      <c r="G2" s="145"/>
      <c r="H2" s="141" t="s">
        <v>103</v>
      </c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</row>
    <row r="3" spans="1:23" s="46" customFormat="1" ht="34.9" hidden="1" customHeight="1" x14ac:dyDescent="0.5">
      <c r="A3" s="150" t="s">
        <v>80</v>
      </c>
      <c r="B3" s="2"/>
      <c r="C3" s="47">
        <v>4</v>
      </c>
      <c r="D3" s="47">
        <v>3</v>
      </c>
      <c r="E3" s="47">
        <v>4</v>
      </c>
      <c r="F3" s="47">
        <v>4</v>
      </c>
      <c r="G3" s="47">
        <v>4</v>
      </c>
      <c r="H3" s="47">
        <v>4</v>
      </c>
      <c r="I3" s="47">
        <v>4</v>
      </c>
      <c r="J3" s="47">
        <v>4</v>
      </c>
      <c r="K3" s="47">
        <v>3</v>
      </c>
      <c r="L3" s="47">
        <v>4</v>
      </c>
      <c r="M3" s="47"/>
      <c r="N3" s="47"/>
      <c r="O3" s="47">
        <v>3</v>
      </c>
      <c r="P3" s="47">
        <v>3</v>
      </c>
      <c r="Q3" s="47">
        <v>4</v>
      </c>
      <c r="R3" s="47">
        <v>3</v>
      </c>
      <c r="S3" s="47">
        <v>3</v>
      </c>
      <c r="T3" s="47">
        <v>3</v>
      </c>
      <c r="U3" s="47">
        <v>4</v>
      </c>
      <c r="V3" s="47">
        <v>3</v>
      </c>
      <c r="W3" s="90"/>
    </row>
    <row r="4" spans="1:23" ht="34.9" hidden="1" customHeight="1" x14ac:dyDescent="0.25">
      <c r="A4" s="151"/>
      <c r="C4" s="48"/>
      <c r="D4" s="47" t="s">
        <v>79</v>
      </c>
      <c r="E4" s="48"/>
      <c r="F4" s="48" t="s">
        <v>78</v>
      </c>
      <c r="G4" s="48" t="s">
        <v>77</v>
      </c>
      <c r="H4" s="48"/>
      <c r="I4" s="48" t="s">
        <v>90</v>
      </c>
      <c r="J4" s="48"/>
      <c r="K4" s="48" t="s">
        <v>77</v>
      </c>
      <c r="L4" s="48"/>
      <c r="M4" s="48"/>
      <c r="N4" s="48"/>
      <c r="O4" s="48" t="s">
        <v>78</v>
      </c>
      <c r="P4" s="48" t="s">
        <v>79</v>
      </c>
      <c r="Q4" s="48" t="s">
        <v>90</v>
      </c>
      <c r="R4" s="48"/>
      <c r="S4" s="48"/>
      <c r="T4" s="48"/>
      <c r="U4" s="48"/>
      <c r="V4" s="48"/>
    </row>
    <row r="5" spans="1:23" s="59" customFormat="1" ht="34.9" hidden="1" customHeight="1" x14ac:dyDescent="0.4">
      <c r="A5" s="156" t="s">
        <v>29</v>
      </c>
      <c r="B5" s="60"/>
      <c r="C5" s="61">
        <v>3</v>
      </c>
      <c r="D5" s="61">
        <v>2</v>
      </c>
      <c r="E5" s="61">
        <v>1</v>
      </c>
      <c r="F5" s="61">
        <v>3</v>
      </c>
      <c r="G5" s="61">
        <v>2</v>
      </c>
      <c r="H5" s="61">
        <v>3</v>
      </c>
      <c r="I5" s="61"/>
      <c r="J5" s="61">
        <v>2</v>
      </c>
      <c r="K5" s="61">
        <v>3</v>
      </c>
      <c r="L5" s="61">
        <v>2</v>
      </c>
      <c r="M5" s="61"/>
      <c r="N5" s="61"/>
      <c r="O5" s="61">
        <v>3</v>
      </c>
      <c r="P5" s="61">
        <v>3</v>
      </c>
      <c r="Q5" s="61">
        <v>1</v>
      </c>
      <c r="R5" s="61">
        <v>2</v>
      </c>
      <c r="S5" s="61">
        <v>2</v>
      </c>
      <c r="T5" s="61">
        <v>2</v>
      </c>
      <c r="U5" s="61">
        <v>1</v>
      </c>
      <c r="V5" s="61">
        <v>2</v>
      </c>
      <c r="W5" s="90"/>
    </row>
    <row r="6" spans="1:23" s="59" customFormat="1" ht="34.9" hidden="1" customHeight="1" x14ac:dyDescent="0.4">
      <c r="A6" s="157"/>
      <c r="B6" s="60"/>
      <c r="C6" s="61" t="s">
        <v>91</v>
      </c>
      <c r="D6" s="61"/>
      <c r="E6" s="61"/>
      <c r="F6" s="61" t="s">
        <v>93</v>
      </c>
      <c r="G6" s="61" t="s">
        <v>92</v>
      </c>
      <c r="H6" s="61" t="s">
        <v>91</v>
      </c>
      <c r="I6" s="61"/>
      <c r="J6" s="61">
        <v>18</v>
      </c>
      <c r="K6" s="61" t="s">
        <v>92</v>
      </c>
      <c r="L6" s="61" t="s">
        <v>91</v>
      </c>
      <c r="M6" s="61"/>
      <c r="N6" s="61"/>
      <c r="O6" s="61" t="s">
        <v>93</v>
      </c>
      <c r="P6" s="61" t="s">
        <v>91</v>
      </c>
      <c r="Q6" s="61"/>
      <c r="R6" s="61"/>
      <c r="S6" s="61" t="s">
        <v>91</v>
      </c>
      <c r="T6" s="61">
        <v>18</v>
      </c>
      <c r="U6" s="61"/>
      <c r="V6" s="61" t="s">
        <v>91</v>
      </c>
      <c r="W6" s="90"/>
    </row>
    <row r="7" spans="1:23" ht="34.9" hidden="1" customHeight="1" x14ac:dyDescent="0.25">
      <c r="A7" s="154" t="s">
        <v>27</v>
      </c>
      <c r="B7" s="56"/>
      <c r="C7" s="57">
        <v>3</v>
      </c>
      <c r="D7" s="58">
        <v>2</v>
      </c>
      <c r="E7" s="57">
        <v>3</v>
      </c>
      <c r="F7" s="57">
        <v>3</v>
      </c>
      <c r="G7" s="57">
        <v>2</v>
      </c>
      <c r="H7" s="57">
        <v>2</v>
      </c>
      <c r="I7" s="57">
        <v>2</v>
      </c>
      <c r="J7" s="57">
        <v>2</v>
      </c>
      <c r="K7" s="57">
        <v>3</v>
      </c>
      <c r="L7" s="57">
        <v>3</v>
      </c>
      <c r="M7" s="57"/>
      <c r="N7" s="57"/>
      <c r="O7" s="57">
        <v>3</v>
      </c>
      <c r="P7" s="57">
        <v>2</v>
      </c>
      <c r="Q7" s="57">
        <v>3</v>
      </c>
      <c r="R7" s="57">
        <v>3</v>
      </c>
      <c r="S7" s="57">
        <v>2</v>
      </c>
      <c r="T7" s="57">
        <v>2</v>
      </c>
      <c r="U7" s="57">
        <v>2</v>
      </c>
      <c r="V7" s="57">
        <v>3</v>
      </c>
    </row>
    <row r="8" spans="1:23" ht="34.9" hidden="1" customHeight="1" x14ac:dyDescent="0.25">
      <c r="A8" s="155"/>
      <c r="B8" s="56"/>
      <c r="C8" s="57" t="s">
        <v>85</v>
      </c>
      <c r="D8" s="58"/>
      <c r="E8" s="57"/>
      <c r="F8" s="57" t="s">
        <v>88</v>
      </c>
      <c r="G8" s="57" t="s">
        <v>86</v>
      </c>
      <c r="H8" s="57" t="s">
        <v>85</v>
      </c>
      <c r="I8" s="57" t="s">
        <v>94</v>
      </c>
      <c r="J8" s="57"/>
      <c r="K8" s="57" t="s">
        <v>86</v>
      </c>
      <c r="L8" s="57" t="s">
        <v>85</v>
      </c>
      <c r="M8" s="57"/>
      <c r="N8" s="57"/>
      <c r="O8" s="57" t="s">
        <v>89</v>
      </c>
      <c r="P8" s="57" t="s">
        <v>85</v>
      </c>
      <c r="Q8" s="57" t="s">
        <v>87</v>
      </c>
      <c r="R8" s="57"/>
      <c r="S8" s="57" t="s">
        <v>85</v>
      </c>
      <c r="T8" s="57"/>
      <c r="U8" s="57"/>
      <c r="V8" s="57" t="s">
        <v>85</v>
      </c>
    </row>
    <row r="9" spans="1:23" s="89" customFormat="1" ht="34.9" hidden="1" customHeight="1" x14ac:dyDescent="0.25">
      <c r="A9" s="160" t="s">
        <v>97</v>
      </c>
      <c r="B9" s="86"/>
      <c r="C9" s="87">
        <v>2</v>
      </c>
      <c r="D9" s="88">
        <v>1</v>
      </c>
      <c r="E9" s="87"/>
      <c r="F9" s="87">
        <v>1</v>
      </c>
      <c r="G9" s="87">
        <v>1</v>
      </c>
      <c r="H9" s="87">
        <v>2</v>
      </c>
      <c r="I9" s="87">
        <v>2</v>
      </c>
      <c r="J9" s="87">
        <v>2</v>
      </c>
      <c r="K9" s="87"/>
      <c r="L9" s="87">
        <v>2</v>
      </c>
      <c r="M9" s="87"/>
      <c r="N9" s="87"/>
      <c r="O9" s="87"/>
      <c r="P9" s="87"/>
      <c r="Q9" s="87">
        <v>2</v>
      </c>
      <c r="R9" s="87">
        <v>2</v>
      </c>
      <c r="S9" s="87">
        <v>2</v>
      </c>
      <c r="T9" s="87">
        <v>2</v>
      </c>
      <c r="U9" s="87">
        <v>2</v>
      </c>
      <c r="V9" s="87">
        <v>1</v>
      </c>
      <c r="W9" s="91"/>
    </row>
    <row r="10" spans="1:23" s="89" customFormat="1" ht="34.9" hidden="1" customHeight="1" x14ac:dyDescent="0.25">
      <c r="A10" s="161"/>
      <c r="B10" s="86"/>
      <c r="C10" s="87"/>
      <c r="D10" s="88"/>
      <c r="E10" s="87"/>
      <c r="F10" s="87">
        <v>18</v>
      </c>
      <c r="G10" s="87">
        <v>17</v>
      </c>
      <c r="H10" s="87"/>
      <c r="I10" s="87"/>
      <c r="J10" s="87"/>
      <c r="K10" s="87">
        <v>17</v>
      </c>
      <c r="L10" s="87"/>
      <c r="M10" s="87"/>
      <c r="N10" s="87"/>
      <c r="O10" s="87">
        <v>18</v>
      </c>
      <c r="P10" s="87"/>
      <c r="Q10" s="87"/>
      <c r="R10" s="87"/>
      <c r="S10" s="87"/>
      <c r="T10" s="87"/>
      <c r="U10" s="87"/>
      <c r="V10" s="87"/>
      <c r="W10" s="91"/>
    </row>
    <row r="11" spans="1:23" s="50" customFormat="1" ht="34.5" hidden="1" customHeight="1" x14ac:dyDescent="0.5">
      <c r="A11" s="152" t="s">
        <v>81</v>
      </c>
      <c r="B11" s="2"/>
      <c r="C11" s="49">
        <v>4</v>
      </c>
      <c r="D11" s="49">
        <v>4</v>
      </c>
      <c r="E11" s="49">
        <v>4</v>
      </c>
      <c r="F11" s="49">
        <v>4</v>
      </c>
      <c r="G11" s="49">
        <v>4</v>
      </c>
      <c r="H11" s="49">
        <v>4</v>
      </c>
      <c r="I11" s="49">
        <v>4</v>
      </c>
      <c r="J11" s="49">
        <v>4</v>
      </c>
      <c r="K11" s="49">
        <v>4</v>
      </c>
      <c r="L11" s="49">
        <v>4</v>
      </c>
      <c r="M11" s="49"/>
      <c r="N11" s="49"/>
      <c r="O11" s="49">
        <v>4</v>
      </c>
      <c r="P11" s="49">
        <v>4</v>
      </c>
      <c r="Q11" s="49">
        <v>4</v>
      </c>
      <c r="R11" s="49">
        <v>4</v>
      </c>
      <c r="S11" s="49">
        <v>4</v>
      </c>
      <c r="T11" s="49">
        <v>4</v>
      </c>
      <c r="U11" s="49">
        <v>3</v>
      </c>
      <c r="V11" s="49">
        <v>4</v>
      </c>
      <c r="W11" s="90"/>
    </row>
    <row r="12" spans="1:23" s="52" customFormat="1" ht="34.9" hidden="1" customHeight="1" x14ac:dyDescent="0.25">
      <c r="A12" s="153"/>
      <c r="B12" s="51"/>
      <c r="C12" s="55" t="s">
        <v>84</v>
      </c>
      <c r="D12" s="54" t="s">
        <v>82</v>
      </c>
      <c r="E12" s="54"/>
      <c r="F12" s="54" t="s">
        <v>75</v>
      </c>
      <c r="G12" s="54" t="s">
        <v>74</v>
      </c>
      <c r="H12" s="54" t="s">
        <v>73</v>
      </c>
      <c r="I12" s="54"/>
      <c r="J12" s="54"/>
      <c r="K12" s="54" t="s">
        <v>74</v>
      </c>
      <c r="L12" s="54" t="s">
        <v>83</v>
      </c>
      <c r="M12" s="54"/>
      <c r="N12" s="54"/>
      <c r="O12" s="54" t="s">
        <v>76</v>
      </c>
      <c r="P12" s="54"/>
      <c r="Q12" s="54"/>
      <c r="R12" s="54"/>
      <c r="S12" s="54" t="s">
        <v>73</v>
      </c>
      <c r="T12" s="54"/>
      <c r="U12" s="54"/>
      <c r="V12" s="54" t="s">
        <v>73</v>
      </c>
      <c r="W12" s="90"/>
    </row>
    <row r="13" spans="1:23" s="75" customFormat="1" ht="60" customHeight="1" x14ac:dyDescent="0.25">
      <c r="A13" s="158" t="s">
        <v>8</v>
      </c>
      <c r="B13" s="74"/>
      <c r="C13" s="148" t="s">
        <v>4</v>
      </c>
      <c r="D13" s="149"/>
      <c r="E13" s="149"/>
      <c r="F13" s="149"/>
      <c r="G13" s="142" t="s">
        <v>10</v>
      </c>
      <c r="H13" s="143"/>
      <c r="I13" s="143"/>
      <c r="J13" s="143"/>
      <c r="K13" s="139" t="s">
        <v>5</v>
      </c>
      <c r="L13" s="140"/>
      <c r="M13" s="140"/>
      <c r="N13" s="140"/>
      <c r="O13" s="137" t="s">
        <v>6</v>
      </c>
      <c r="P13" s="138"/>
      <c r="Q13" s="138"/>
      <c r="R13" s="138"/>
      <c r="S13" s="146" t="s">
        <v>7</v>
      </c>
      <c r="T13" s="147"/>
      <c r="U13" s="147"/>
      <c r="V13" s="147"/>
      <c r="W13" s="92"/>
    </row>
    <row r="14" spans="1:23" s="82" customFormat="1" ht="60" customHeight="1" x14ac:dyDescent="0.25">
      <c r="A14" s="159"/>
      <c r="B14" s="76"/>
      <c r="C14" s="77" t="s">
        <v>0</v>
      </c>
      <c r="D14" s="78" t="s">
        <v>1</v>
      </c>
      <c r="E14" s="78" t="s">
        <v>2</v>
      </c>
      <c r="F14" s="78" t="s">
        <v>3</v>
      </c>
      <c r="G14" s="77" t="s">
        <v>0</v>
      </c>
      <c r="H14" s="78" t="s">
        <v>1</v>
      </c>
      <c r="I14" s="78" t="s">
        <v>2</v>
      </c>
      <c r="J14" s="78" t="s">
        <v>3</v>
      </c>
      <c r="K14" s="77" t="s">
        <v>0</v>
      </c>
      <c r="L14" s="78" t="s">
        <v>1</v>
      </c>
      <c r="M14" s="78" t="s">
        <v>2</v>
      </c>
      <c r="N14" s="78" t="s">
        <v>3</v>
      </c>
      <c r="O14" s="77" t="s">
        <v>0</v>
      </c>
      <c r="P14" s="78" t="s">
        <v>1</v>
      </c>
      <c r="Q14" s="78" t="s">
        <v>2</v>
      </c>
      <c r="R14" s="78" t="s">
        <v>3</v>
      </c>
      <c r="S14" s="79" t="s">
        <v>0</v>
      </c>
      <c r="T14" s="78" t="s">
        <v>1</v>
      </c>
      <c r="U14" s="80" t="s">
        <v>2</v>
      </c>
      <c r="V14" s="81" t="s">
        <v>3</v>
      </c>
      <c r="W14" s="90"/>
    </row>
    <row r="15" spans="1:23" ht="90" customHeight="1" x14ac:dyDescent="0.25">
      <c r="A15" s="71" t="s">
        <v>55</v>
      </c>
      <c r="C15" s="53" t="s">
        <v>70</v>
      </c>
      <c r="D15" s="1"/>
      <c r="E15" s="99" t="s">
        <v>107</v>
      </c>
      <c r="F15" s="103"/>
      <c r="G15" s="102" t="s">
        <v>69</v>
      </c>
      <c r="H15" s="132" t="s">
        <v>68</v>
      </c>
      <c r="I15" s="93"/>
      <c r="J15" s="125" t="s">
        <v>71</v>
      </c>
      <c r="K15" s="44" t="s">
        <v>105</v>
      </c>
      <c r="L15" s="165" t="s">
        <v>99</v>
      </c>
      <c r="M15" s="4"/>
      <c r="N15" s="83"/>
      <c r="O15" s="110"/>
      <c r="P15" s="117"/>
      <c r="Q15" s="118"/>
      <c r="R15" s="169"/>
      <c r="S15" s="105"/>
      <c r="T15" s="1"/>
      <c r="U15" s="130" t="s">
        <v>71</v>
      </c>
      <c r="V15" s="106" t="s">
        <v>104</v>
      </c>
    </row>
    <row r="16" spans="1:23" ht="90" customHeight="1" x14ac:dyDescent="0.25">
      <c r="A16" s="71" t="s">
        <v>57</v>
      </c>
      <c r="C16" s="53" t="s">
        <v>70</v>
      </c>
      <c r="D16" s="1"/>
      <c r="E16" s="43" t="s">
        <v>69</v>
      </c>
      <c r="F16" s="94"/>
      <c r="H16" s="132"/>
      <c r="I16" s="43" t="s">
        <v>69</v>
      </c>
      <c r="J16" s="126"/>
      <c r="L16" s="165"/>
      <c r="M16" s="4"/>
      <c r="N16" s="83"/>
      <c r="O16" s="110"/>
      <c r="P16" s="117"/>
      <c r="R16" s="169"/>
      <c r="S16" s="107" t="s">
        <v>107</v>
      </c>
      <c r="U16" s="130"/>
      <c r="V16" s="108" t="s">
        <v>105</v>
      </c>
    </row>
    <row r="17" spans="1:22" ht="90" customHeight="1" x14ac:dyDescent="0.25">
      <c r="A17" s="71" t="s">
        <v>58</v>
      </c>
      <c r="C17" s="44" t="s">
        <v>105</v>
      </c>
      <c r="D17" s="65" t="s">
        <v>70</v>
      </c>
      <c r="F17" s="67" t="s">
        <v>67</v>
      </c>
      <c r="G17" s="101" t="s">
        <v>104</v>
      </c>
      <c r="H17" s="96"/>
      <c r="I17" s="84" t="s">
        <v>71</v>
      </c>
      <c r="J17" s="69" t="s">
        <v>68</v>
      </c>
      <c r="K17" s="45" t="s">
        <v>108</v>
      </c>
      <c r="L17" s="165"/>
      <c r="M17" s="4"/>
      <c r="N17" s="83"/>
      <c r="O17" s="119"/>
      <c r="P17" s="120"/>
      <c r="Q17" s="111"/>
      <c r="R17" s="121"/>
      <c r="S17" s="107" t="s">
        <v>107</v>
      </c>
      <c r="T17" s="1"/>
      <c r="U17" s="41"/>
      <c r="V17" s="85" t="s">
        <v>71</v>
      </c>
    </row>
    <row r="18" spans="1:22" ht="90" customHeight="1" x14ac:dyDescent="0.25">
      <c r="A18" s="72" t="s">
        <v>59</v>
      </c>
      <c r="C18" s="62"/>
      <c r="D18" s="66" t="s">
        <v>67</v>
      </c>
      <c r="E18" s="104"/>
      <c r="F18" s="125" t="s">
        <v>71</v>
      </c>
      <c r="G18" s="133" t="s">
        <v>102</v>
      </c>
      <c r="H18" s="127" t="s">
        <v>101</v>
      </c>
      <c r="I18" s="132" t="s">
        <v>72</v>
      </c>
      <c r="J18" s="98" t="s">
        <v>104</v>
      </c>
      <c r="K18" s="164" t="s">
        <v>56</v>
      </c>
      <c r="L18" s="42" t="s">
        <v>108</v>
      </c>
      <c r="M18" s="4"/>
      <c r="N18" s="83"/>
      <c r="O18" s="116"/>
      <c r="P18" s="1"/>
      <c r="Q18" s="170"/>
      <c r="R18" s="113"/>
      <c r="S18" s="166" t="s">
        <v>96</v>
      </c>
      <c r="T18" s="171" t="s">
        <v>68</v>
      </c>
      <c r="U18" s="100" t="s">
        <v>109</v>
      </c>
      <c r="V18" s="115"/>
    </row>
    <row r="19" spans="1:22" ht="90" customHeight="1" x14ac:dyDescent="0.25">
      <c r="A19" s="72" t="s">
        <v>60</v>
      </c>
      <c r="C19" s="68" t="s">
        <v>67</v>
      </c>
      <c r="D19" s="6"/>
      <c r="E19" s="43" t="s">
        <v>105</v>
      </c>
      <c r="F19" s="131"/>
      <c r="G19" s="134"/>
      <c r="H19" s="128"/>
      <c r="I19" s="132"/>
      <c r="J19" s="70"/>
      <c r="K19" s="164"/>
      <c r="L19" s="42" t="s">
        <v>108</v>
      </c>
      <c r="M19" s="4"/>
      <c r="N19" s="83"/>
      <c r="O19" s="116"/>
      <c r="P19" s="1"/>
      <c r="Q19" s="170"/>
      <c r="R19" s="113"/>
      <c r="S19" s="167"/>
      <c r="T19" s="171"/>
      <c r="U19" s="97" t="s">
        <v>104</v>
      </c>
      <c r="V19" s="70"/>
    </row>
    <row r="20" spans="1:22" ht="90" customHeight="1" x14ac:dyDescent="0.25">
      <c r="A20" s="72" t="s">
        <v>61</v>
      </c>
      <c r="C20" s="68" t="s">
        <v>67</v>
      </c>
      <c r="D20" s="122" t="s">
        <v>95</v>
      </c>
      <c r="E20" s="130" t="s">
        <v>71</v>
      </c>
      <c r="F20" s="64"/>
      <c r="G20" s="134"/>
      <c r="H20" s="129"/>
      <c r="I20" s="100" t="s">
        <v>109</v>
      </c>
      <c r="J20" s="109"/>
      <c r="K20" s="95" t="s">
        <v>104</v>
      </c>
      <c r="L20" s="163" t="s">
        <v>56</v>
      </c>
      <c r="M20" s="4"/>
      <c r="N20" s="83"/>
      <c r="O20" s="124"/>
      <c r="P20" s="111"/>
      <c r="Q20" s="112"/>
      <c r="R20" s="113"/>
      <c r="S20" s="167"/>
      <c r="T20" s="130" t="s">
        <v>71</v>
      </c>
      <c r="V20" s="115"/>
    </row>
    <row r="21" spans="1:22" ht="90" customHeight="1" x14ac:dyDescent="0.25">
      <c r="A21" s="73" t="s">
        <v>98</v>
      </c>
      <c r="B21" s="40"/>
      <c r="C21" s="63"/>
      <c r="D21" s="123"/>
      <c r="E21" s="130"/>
      <c r="F21" s="98" t="s">
        <v>106</v>
      </c>
      <c r="G21" s="135"/>
      <c r="H21" s="129"/>
      <c r="I21" s="100" t="s">
        <v>109</v>
      </c>
      <c r="J21" s="3"/>
      <c r="K21" s="110"/>
      <c r="L21" s="163"/>
      <c r="M21" s="4"/>
      <c r="N21" s="83"/>
      <c r="O21" s="124"/>
      <c r="P21" s="114"/>
      <c r="Q21" s="112"/>
      <c r="R21" s="115"/>
      <c r="S21" s="168"/>
      <c r="T21" s="130"/>
      <c r="U21" s="5"/>
      <c r="V21" s="113"/>
    </row>
    <row r="22" spans="1:22" ht="45.75" customHeight="1" x14ac:dyDescent="0.25">
      <c r="O22" s="162" t="s">
        <v>100</v>
      </c>
      <c r="P22" s="162"/>
      <c r="Q22" s="162"/>
      <c r="R22" s="162"/>
      <c r="S22" s="162"/>
      <c r="T22" s="162"/>
      <c r="U22" s="162"/>
      <c r="V22" s="162"/>
    </row>
    <row r="26" spans="1:22" x14ac:dyDescent="0.25">
      <c r="R26" t="s">
        <v>42</v>
      </c>
    </row>
  </sheetData>
  <autoFilter ref="C14:V22" xr:uid="{BD6E40BB-6465-4C9E-A8FE-706DAF14930D}"/>
  <mergeCells count="34">
    <mergeCell ref="O22:V22"/>
    <mergeCell ref="T20:T21"/>
    <mergeCell ref="L20:L21"/>
    <mergeCell ref="K18:K19"/>
    <mergeCell ref="L15:L17"/>
    <mergeCell ref="S18:S21"/>
    <mergeCell ref="U15:U16"/>
    <mergeCell ref="R15:R16"/>
    <mergeCell ref="Q18:Q19"/>
    <mergeCell ref="T18:T19"/>
    <mergeCell ref="A3:A4"/>
    <mergeCell ref="A11:A12"/>
    <mergeCell ref="A7:A8"/>
    <mergeCell ref="A5:A6"/>
    <mergeCell ref="A13:A14"/>
    <mergeCell ref="A9:A10"/>
    <mergeCell ref="H1:V1"/>
    <mergeCell ref="O13:R13"/>
    <mergeCell ref="K13:N13"/>
    <mergeCell ref="H2:V2"/>
    <mergeCell ref="G13:J13"/>
    <mergeCell ref="C1:G1"/>
    <mergeCell ref="C2:G2"/>
    <mergeCell ref="S13:V13"/>
    <mergeCell ref="C13:F13"/>
    <mergeCell ref="D20:D21"/>
    <mergeCell ref="O20:O21"/>
    <mergeCell ref="J15:J16"/>
    <mergeCell ref="H18:H21"/>
    <mergeCell ref="E20:E21"/>
    <mergeCell ref="F18:F19"/>
    <mergeCell ref="H15:H16"/>
    <mergeCell ref="I18:I19"/>
    <mergeCell ref="G18:G21"/>
  </mergeCells>
  <phoneticPr fontId="1" type="noConversion"/>
  <pageMargins left="0.31496062992125984" right="0" top="0.59055118110236227" bottom="0.59055118110236227" header="0.35433070866141736" footer="0.59055118110236227"/>
  <pageSetup paperSize="9" scale="35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74635-5161-42D2-AA31-D33C9EC6657B}">
  <dimension ref="B4:F36"/>
  <sheetViews>
    <sheetView showGridLines="0" topLeftCell="A10" zoomScale="90" zoomScaleNormal="90" workbookViewId="0">
      <selection activeCell="E23" sqref="E23"/>
    </sheetView>
  </sheetViews>
  <sheetFormatPr defaultRowHeight="15.75" x14ac:dyDescent="0.25"/>
  <cols>
    <col min="2" max="2" width="11.75" customWidth="1"/>
    <col min="3" max="3" width="25.25" customWidth="1"/>
    <col min="4" max="4" width="11.625" style="35" customWidth="1"/>
    <col min="5" max="5" width="28.5" style="14" customWidth="1"/>
    <col min="6" max="6" width="21.25" customWidth="1"/>
  </cols>
  <sheetData>
    <row r="4" spans="2:6" ht="21" customHeight="1" x14ac:dyDescent="0.25">
      <c r="B4" s="179" t="s">
        <v>51</v>
      </c>
      <c r="C4" s="179"/>
      <c r="D4" s="179"/>
      <c r="E4" s="179"/>
      <c r="F4" s="179"/>
    </row>
    <row r="5" spans="2:6" x14ac:dyDescent="0.25">
      <c r="B5" s="181" t="s">
        <v>34</v>
      </c>
      <c r="C5" s="181"/>
      <c r="D5" s="7" t="s">
        <v>43</v>
      </c>
      <c r="E5" s="7" t="s">
        <v>35</v>
      </c>
      <c r="F5" s="7" t="s">
        <v>36</v>
      </c>
    </row>
    <row r="6" spans="2:6" x14ac:dyDescent="0.25">
      <c r="B6" s="189" t="s">
        <v>52</v>
      </c>
      <c r="C6" s="39" t="s">
        <v>13</v>
      </c>
      <c r="D6" s="38">
        <v>6</v>
      </c>
      <c r="E6" s="39" t="s">
        <v>18</v>
      </c>
      <c r="F6" s="37"/>
    </row>
    <row r="7" spans="2:6" x14ac:dyDescent="0.25">
      <c r="B7" s="190"/>
      <c r="C7" s="39" t="s">
        <v>15</v>
      </c>
      <c r="D7" s="38">
        <v>6</v>
      </c>
      <c r="E7" s="39" t="s">
        <v>18</v>
      </c>
      <c r="F7" s="37"/>
    </row>
    <row r="8" spans="2:6" x14ac:dyDescent="0.25">
      <c r="B8" s="191"/>
      <c r="C8" s="39" t="s">
        <v>53</v>
      </c>
      <c r="D8" s="38">
        <v>6</v>
      </c>
      <c r="E8" s="39" t="s">
        <v>18</v>
      </c>
      <c r="F8" s="37"/>
    </row>
    <row r="9" spans="2:6" x14ac:dyDescent="0.25">
      <c r="B9" s="182" t="s">
        <v>38</v>
      </c>
      <c r="C9" s="8" t="s">
        <v>13</v>
      </c>
      <c r="D9" s="24">
        <v>76</v>
      </c>
      <c r="E9" s="11" t="s">
        <v>31</v>
      </c>
      <c r="F9" s="8"/>
    </row>
    <row r="10" spans="2:6" x14ac:dyDescent="0.25">
      <c r="B10" s="183"/>
      <c r="C10" s="8" t="s">
        <v>14</v>
      </c>
      <c r="D10" s="24">
        <v>76</v>
      </c>
      <c r="E10" s="11" t="s">
        <v>18</v>
      </c>
      <c r="F10" s="8"/>
    </row>
    <row r="11" spans="2:6" x14ac:dyDescent="0.25">
      <c r="B11" s="183"/>
      <c r="C11" s="8" t="s">
        <v>15</v>
      </c>
      <c r="D11" s="24">
        <v>76</v>
      </c>
      <c r="E11" s="11" t="s">
        <v>18</v>
      </c>
      <c r="F11" s="8"/>
    </row>
    <row r="12" spans="2:6" x14ac:dyDescent="0.25">
      <c r="B12" s="183"/>
      <c r="C12" s="16" t="s">
        <v>32</v>
      </c>
      <c r="D12" s="24"/>
      <c r="E12" s="12"/>
      <c r="F12" s="8"/>
    </row>
    <row r="13" spans="2:6" x14ac:dyDescent="0.25">
      <c r="B13" s="183"/>
      <c r="C13" s="9" t="s">
        <v>33</v>
      </c>
      <c r="D13" s="24"/>
      <c r="E13" s="12" t="s">
        <v>54</v>
      </c>
      <c r="F13" s="8"/>
    </row>
    <row r="14" spans="2:6" x14ac:dyDescent="0.25">
      <c r="B14" s="183"/>
      <c r="C14" s="9" t="s">
        <v>29</v>
      </c>
      <c r="D14" s="24">
        <v>53</v>
      </c>
      <c r="E14" s="12" t="s">
        <v>28</v>
      </c>
      <c r="F14" s="8"/>
    </row>
    <row r="15" spans="2:6" x14ac:dyDescent="0.25">
      <c r="B15" s="184" t="s">
        <v>37</v>
      </c>
      <c r="C15" s="10" t="s">
        <v>16</v>
      </c>
      <c r="D15" s="25">
        <v>202</v>
      </c>
      <c r="E15" s="180" t="s">
        <v>64</v>
      </c>
      <c r="F15" s="10"/>
    </row>
    <row r="16" spans="2:6" x14ac:dyDescent="0.25">
      <c r="B16" s="185"/>
      <c r="C16" s="10" t="s">
        <v>17</v>
      </c>
      <c r="D16" s="25">
        <v>202</v>
      </c>
      <c r="E16" s="180"/>
      <c r="F16" s="10"/>
    </row>
    <row r="17" spans="2:6" x14ac:dyDescent="0.25">
      <c r="B17" s="185"/>
      <c r="C17" s="29" t="s">
        <v>19</v>
      </c>
      <c r="D17" s="26">
        <v>92</v>
      </c>
      <c r="E17" s="13" t="s">
        <v>65</v>
      </c>
      <c r="F17" s="10"/>
    </row>
    <row r="18" spans="2:6" x14ac:dyDescent="0.25">
      <c r="B18" s="185"/>
      <c r="C18" s="29" t="s">
        <v>20</v>
      </c>
      <c r="D18" s="26">
        <v>114</v>
      </c>
      <c r="E18" s="13" t="s">
        <v>21</v>
      </c>
      <c r="F18" s="10"/>
    </row>
    <row r="19" spans="2:6" x14ac:dyDescent="0.25">
      <c r="B19" s="185"/>
      <c r="C19" s="28" t="s">
        <v>22</v>
      </c>
      <c r="D19" s="26">
        <v>35</v>
      </c>
      <c r="E19" s="13" t="s">
        <v>23</v>
      </c>
      <c r="F19" s="10"/>
    </row>
    <row r="20" spans="2:6" x14ac:dyDescent="0.25">
      <c r="B20" s="185"/>
      <c r="C20" s="28" t="s">
        <v>24</v>
      </c>
      <c r="D20" s="26">
        <v>171</v>
      </c>
      <c r="E20" s="13" t="s">
        <v>25</v>
      </c>
      <c r="F20" s="10"/>
    </row>
    <row r="21" spans="2:6" x14ac:dyDescent="0.25">
      <c r="B21" s="185"/>
      <c r="C21" s="20" t="s">
        <v>26</v>
      </c>
      <c r="D21" s="34"/>
      <c r="E21" s="21"/>
      <c r="F21" s="1"/>
    </row>
    <row r="22" spans="2:6" x14ac:dyDescent="0.25">
      <c r="B22" s="185"/>
      <c r="C22" s="22" t="s">
        <v>44</v>
      </c>
      <c r="D22" s="27"/>
      <c r="E22" s="23" t="s">
        <v>23</v>
      </c>
      <c r="F22" s="1"/>
    </row>
    <row r="23" spans="2:6" x14ac:dyDescent="0.25">
      <c r="B23" s="185"/>
      <c r="C23" s="22" t="s">
        <v>27</v>
      </c>
      <c r="D23" s="27">
        <v>44</v>
      </c>
      <c r="E23" s="23" t="s">
        <v>28</v>
      </c>
      <c r="F23" s="1"/>
    </row>
    <row r="24" spans="2:6" x14ac:dyDescent="0.25">
      <c r="B24" s="185"/>
      <c r="C24" s="22" t="s">
        <v>29</v>
      </c>
      <c r="D24" s="27">
        <v>78</v>
      </c>
      <c r="E24" s="23" t="s">
        <v>28</v>
      </c>
      <c r="F24" s="1"/>
    </row>
    <row r="25" spans="2:6" x14ac:dyDescent="0.25">
      <c r="B25" s="176" t="s">
        <v>30</v>
      </c>
      <c r="C25" s="15" t="s">
        <v>45</v>
      </c>
      <c r="D25" s="30"/>
      <c r="E25" s="172" t="s">
        <v>62</v>
      </c>
      <c r="F25" s="15"/>
    </row>
    <row r="26" spans="2:6" x14ac:dyDescent="0.25">
      <c r="B26" s="177"/>
      <c r="C26" s="15" t="s">
        <v>46</v>
      </c>
      <c r="D26" s="31"/>
      <c r="E26" s="186"/>
      <c r="F26" s="15"/>
    </row>
    <row r="27" spans="2:6" x14ac:dyDescent="0.25">
      <c r="B27" s="177"/>
      <c r="C27" s="15" t="s">
        <v>47</v>
      </c>
      <c r="D27" s="31">
        <v>262</v>
      </c>
      <c r="E27" s="186"/>
      <c r="F27" s="15"/>
    </row>
    <row r="28" spans="2:6" x14ac:dyDescent="0.25">
      <c r="B28" s="177"/>
      <c r="C28" s="15" t="s">
        <v>48</v>
      </c>
      <c r="D28" s="31"/>
      <c r="E28" s="186"/>
      <c r="F28" s="15"/>
    </row>
    <row r="29" spans="2:6" x14ac:dyDescent="0.25">
      <c r="B29" s="177"/>
      <c r="C29" s="15" t="s">
        <v>49</v>
      </c>
      <c r="D29" s="32"/>
      <c r="E29" s="173"/>
      <c r="F29" s="15"/>
    </row>
    <row r="30" spans="2:6" ht="18" customHeight="1" x14ac:dyDescent="0.25">
      <c r="B30" s="177"/>
      <c r="C30" s="174" t="s">
        <v>12</v>
      </c>
      <c r="D30" s="187">
        <v>262</v>
      </c>
      <c r="E30" s="172" t="s">
        <v>63</v>
      </c>
      <c r="F30" s="187"/>
    </row>
    <row r="31" spans="2:6" x14ac:dyDescent="0.25">
      <c r="B31" s="177"/>
      <c r="C31" s="175"/>
      <c r="D31" s="188"/>
      <c r="E31" s="173"/>
      <c r="F31" s="188"/>
    </row>
    <row r="32" spans="2:6" x14ac:dyDescent="0.25">
      <c r="B32" s="177"/>
      <c r="C32" s="17" t="s">
        <v>39</v>
      </c>
      <c r="D32" s="33"/>
      <c r="E32" s="18"/>
      <c r="F32" s="19"/>
    </row>
    <row r="33" spans="2:6" x14ac:dyDescent="0.25">
      <c r="B33" s="177"/>
      <c r="C33" s="19" t="s">
        <v>66</v>
      </c>
      <c r="D33" s="33"/>
      <c r="E33" s="18" t="s">
        <v>54</v>
      </c>
      <c r="F33" s="36" t="s">
        <v>41</v>
      </c>
    </row>
    <row r="34" spans="2:6" x14ac:dyDescent="0.25">
      <c r="B34" s="177"/>
      <c r="C34" s="19" t="s">
        <v>40</v>
      </c>
      <c r="D34" s="33">
        <f>40+14</f>
        <v>54</v>
      </c>
      <c r="E34" s="18" t="s">
        <v>28</v>
      </c>
      <c r="F34" s="36" t="s">
        <v>41</v>
      </c>
    </row>
    <row r="35" spans="2:6" x14ac:dyDescent="0.25">
      <c r="B35" s="177"/>
      <c r="C35" s="19" t="s">
        <v>27</v>
      </c>
      <c r="D35" s="33">
        <f>55+15</f>
        <v>70</v>
      </c>
      <c r="E35" s="18" t="s">
        <v>28</v>
      </c>
      <c r="F35" s="36" t="s">
        <v>41</v>
      </c>
    </row>
    <row r="36" spans="2:6" x14ac:dyDescent="0.25">
      <c r="B36" s="178"/>
      <c r="C36" s="19" t="s">
        <v>29</v>
      </c>
      <c r="D36" s="33">
        <f>91+26</f>
        <v>117</v>
      </c>
      <c r="E36" s="18" t="s">
        <v>50</v>
      </c>
      <c r="F36" s="36" t="s">
        <v>41</v>
      </c>
    </row>
  </sheetData>
  <mergeCells count="12">
    <mergeCell ref="E30:E31"/>
    <mergeCell ref="C30:C31"/>
    <mergeCell ref="B25:B36"/>
    <mergeCell ref="B4:F4"/>
    <mergeCell ref="E15:E16"/>
    <mergeCell ref="B5:C5"/>
    <mergeCell ref="B9:B14"/>
    <mergeCell ref="B15:B24"/>
    <mergeCell ref="E25:E29"/>
    <mergeCell ref="D30:D31"/>
    <mergeCell ref="F30:F31"/>
    <mergeCell ref="B6:B8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phananhtuan1982@outlook.com</cp:lastModifiedBy>
  <cp:lastPrinted>2026-03-06T08:34:16Z</cp:lastPrinted>
  <dcterms:created xsi:type="dcterms:W3CDTF">2023-06-16T08:07:54Z</dcterms:created>
  <dcterms:modified xsi:type="dcterms:W3CDTF">2026-03-20T08:30:42Z</dcterms:modified>
</cp:coreProperties>
</file>